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9420" windowHeight="11020"/>
  </bookViews>
  <sheets>
    <sheet name="รายงานผลการใช้จ่ายงบประมาณ" sheetId="2" r:id="rId1"/>
  </sheets>
  <definedNames>
    <definedName name="_xlnm.Print_Titles" localSheetId="0">รายงานผลการใช้จ่ายงบประมาณ!$5:$5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2" l="1"/>
  <c r="D24" i="2" l="1"/>
  <c r="F22" i="2" l="1"/>
  <c r="F21" i="2"/>
  <c r="F20" i="2"/>
  <c r="F19" i="2"/>
  <c r="F18" i="2"/>
  <c r="F17" i="2"/>
  <c r="F16" i="2"/>
  <c r="F15" i="2"/>
  <c r="F10" i="2"/>
  <c r="F9" i="2"/>
  <c r="F8" i="2"/>
  <c r="F7" i="2"/>
  <c r="F6" i="2"/>
  <c r="F23" i="2" l="1"/>
</calcChain>
</file>

<file path=xl/sharedStrings.xml><?xml version="1.0" encoding="utf-8"?>
<sst xmlns="http://schemas.openxmlformats.org/spreadsheetml/2006/main" count="68" uniqueCount="37">
  <si>
    <t>ที่</t>
  </si>
  <si>
    <t>รายงานผลการใช้จ่ายงบประมาณ</t>
  </si>
  <si>
    <t>รวม</t>
  </si>
  <si>
    <t>ผลการดำเนินงาน</t>
  </si>
  <si>
    <t>ผลการเบิกจ่าย</t>
  </si>
  <si>
    <t>คิดเป็นร้อยละ</t>
  </si>
  <si>
    <t>ชื่อโครงการ/
กิจกรรม</t>
  </si>
  <si>
    <t>งบประมาณ
ที่ดัรับ</t>
  </si>
  <si>
    <t>ปัญหาอุปสรรค/
แนวทางแก้ไข</t>
  </si>
  <si>
    <t>ค่าตอบแทนนักจิตวิทยา</t>
  </si>
  <si>
    <t>ค่าอาหารผู้ต้องหา</t>
  </si>
  <si>
    <t>ค่าซ่อมแซมยานพาหนะ</t>
  </si>
  <si>
    <t>วัสดุสำนักงาน</t>
  </si>
  <si>
    <t>ค่าสาธารณูปโภค</t>
  </si>
  <si>
    <t>พ.ต.อ.</t>
  </si>
  <si>
    <t>บรรลุเป้าหมาย</t>
  </si>
  <si>
    <t>อยู่ระหว่างดำเนินการ</t>
  </si>
  <si>
    <t>ไม่มีปัญหาอุปสรรค</t>
  </si>
  <si>
    <t>อยู่ระหว่างการรวบรวมเอกสาร</t>
  </si>
  <si>
    <t>ประจำปีงบประมาณ พ.ศ.2568 ไตรมาส 1-2(ต.ค.2567-มี.ค.2568)</t>
  </si>
  <si>
    <t>สถานีตำรวจภูธรเลิงนกทา จังหวัดยโสธร</t>
  </si>
  <si>
    <t>ค่าเบี้ยเลี้ยง ที่พัก ยานพาหนะ OT</t>
  </si>
  <si>
    <t>ค่าเหมาบริการทำความสะอาด</t>
  </si>
  <si>
    <t>น้ำมันรถยนต์</t>
  </si>
  <si>
    <t>น้ำมันรถจักรยานยนต์</t>
  </si>
  <si>
    <t>วัสดุจราจร</t>
  </si>
  <si>
    <t>ค่าคุ้มครองพยาน</t>
  </si>
  <si>
    <t>ค่าชันสูตรพลิกศพ</t>
  </si>
  <si>
    <t>ค่าส่งหมาย</t>
  </si>
  <si>
    <t>ค่าตอบแทนพยาน</t>
  </si>
  <si>
    <t>เพิ่มประสิทธิภาพงานป้องกันปราบปราม</t>
  </si>
  <si>
    <t>เพิ่มประสิทธิภาพงานสอบสวน</t>
  </si>
  <si>
    <t>โครงการตำรวจประสานงานโรงเรียน(๑ ตำรวจ ๑ โรงเรียน)</t>
  </si>
  <si>
    <t>โครงการรณรงค์ป้องกันแก้ไขปัญหาอุบัติเหตุช่วงปีใหม่</t>
  </si>
  <si>
    <t>( สงบ พิมพ์มลัย )</t>
  </si>
  <si>
    <t>ผกก.สภ.เลิงนกทา จว.ยโสธร</t>
  </si>
  <si>
    <t>ข้อมูล ณ วันที่ 1 เมษายน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</si>
</sst>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3" fillId="0" borderId="8" xfId="0" applyFont="1" applyBorder="1"/>
    <xf numFmtId="0" fontId="3" fillId="0" borderId="9" xfId="0" applyFont="1" applyBorder="1"/>
    <xf numFmtId="43" fontId="3" fillId="0" borderId="9" xfId="1" applyFont="1" applyBorder="1"/>
    <xf numFmtId="0" fontId="3" fillId="0" borderId="10" xfId="0" applyFont="1" applyBorder="1"/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3" fontId="3" fillId="0" borderId="1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43" fontId="3" fillId="0" borderId="1" xfId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3" fontId="3" fillId="0" borderId="0" xfId="1" applyFont="1" applyAlignment="1">
      <alignment horizontal="right"/>
    </xf>
    <xf numFmtId="43" fontId="3" fillId="0" borderId="0" xfId="1" applyFont="1"/>
    <xf numFmtId="0" fontId="3" fillId="0" borderId="1" xfId="0" applyFont="1" applyBorder="1" applyAlignment="1">
      <alignment horizontal="left" vertical="center"/>
    </xf>
    <xf numFmtId="59" fontId="3" fillId="0" borderId="1" xfId="0" applyNumberFormat="1" applyFont="1" applyBorder="1" applyAlignment="1">
      <alignment horizontal="center"/>
    </xf>
    <xf numFmtId="187" fontId="3" fillId="0" borderId="1" xfId="1" applyNumberFormat="1" applyFont="1" applyBorder="1" applyAlignment="1">
      <alignment horizontal="center" vertical="center"/>
    </xf>
    <xf numFmtId="187" fontId="3" fillId="0" borderId="1" xfId="1" applyNumberFormat="1" applyFont="1" applyBorder="1"/>
    <xf numFmtId="187" fontId="3" fillId="0" borderId="1" xfId="0" applyNumberFormat="1" applyFon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0" fontId="3" fillId="0" borderId="0" xfId="0" applyFont="1" applyAlignment="1">
      <alignment horizontal="center"/>
    </xf>
    <xf numFmtId="187" fontId="3" fillId="0" borderId="11" xfId="1" applyNumberFormat="1" applyFont="1" applyBorder="1" applyAlignment="1">
      <alignment horizontal="center" vertical="center"/>
    </xf>
    <xf numFmtId="187" fontId="3" fillId="0" borderId="2" xfId="1" applyNumberFormat="1" applyFont="1" applyBorder="1" applyAlignment="1">
      <alignment horizontal="center" vertical="center"/>
    </xf>
    <xf numFmtId="43" fontId="3" fillId="0" borderId="11" xfId="1" applyFont="1" applyBorder="1" applyAlignment="1">
      <alignment horizontal="center" vertical="center"/>
    </xf>
    <xf numFmtId="43" fontId="3" fillId="0" borderId="2" xfId="1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552450</xdr:colOff>
      <xdr:row>24</xdr:row>
      <xdr:rowOff>69850</xdr:rowOff>
    </xdr:from>
    <xdr:to>
      <xdr:col>5</xdr:col>
      <xdr:colOff>592455</xdr:colOff>
      <xdr:row>25</xdr:row>
      <xdr:rowOff>228600</xdr:rowOff>
    </xdr:to>
    <xdr:pic>
      <xdr:nvPicPr>
        <xdr:cNvPr id="3" name="รูปภาพ 2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502400" y="7854950"/>
          <a:ext cx="110045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tabSelected="1" workbookViewId="0">
      <selection activeCell="C24" sqref="C24"/>
    </sheetView>
  </sheetViews>
  <sheetFormatPr defaultColWidth="9" defaultRowHeight="20.5" x14ac:dyDescent="0.45"/>
  <cols>
    <col min="1" max="1" width="5.58203125" style="6" customWidth="1"/>
    <col min="2" max="2" width="32" style="6" customWidth="1"/>
    <col min="3" max="3" width="26.5" style="6" customWidth="1"/>
    <col min="4" max="4" width="14" style="19" customWidth="1"/>
    <col min="5" max="5" width="13.9140625" style="6" customWidth="1"/>
    <col min="6" max="6" width="11" style="6" customWidth="1"/>
    <col min="7" max="7" width="21.83203125" style="6" customWidth="1"/>
    <col min="8" max="16384" width="9" style="6"/>
  </cols>
  <sheetData>
    <row r="1" spans="1:7" s="1" customFormat="1" x14ac:dyDescent="0.45">
      <c r="A1" s="25" t="s">
        <v>1</v>
      </c>
      <c r="B1" s="26"/>
      <c r="C1" s="26"/>
      <c r="D1" s="26"/>
      <c r="E1" s="26"/>
      <c r="F1" s="26"/>
      <c r="G1" s="27"/>
    </row>
    <row r="2" spans="1:7" s="1" customFormat="1" x14ac:dyDescent="0.45">
      <c r="A2" s="28" t="s">
        <v>20</v>
      </c>
      <c r="B2" s="29"/>
      <c r="C2" s="29"/>
      <c r="D2" s="29"/>
      <c r="E2" s="29"/>
      <c r="F2" s="29"/>
      <c r="G2" s="30"/>
    </row>
    <row r="3" spans="1:7" s="1" customFormat="1" x14ac:dyDescent="0.45">
      <c r="A3" s="28" t="s">
        <v>19</v>
      </c>
      <c r="B3" s="29"/>
      <c r="C3" s="29"/>
      <c r="D3" s="29"/>
      <c r="E3" s="29"/>
      <c r="F3" s="29"/>
      <c r="G3" s="30"/>
    </row>
    <row r="4" spans="1:7" x14ac:dyDescent="0.45">
      <c r="A4" s="2"/>
      <c r="B4" s="3" t="s">
        <v>36</v>
      </c>
      <c r="C4" s="3"/>
      <c r="D4" s="4"/>
      <c r="E4" s="3"/>
      <c r="F4" s="3"/>
      <c r="G4" s="5"/>
    </row>
    <row r="5" spans="1:7" ht="46.5" customHeight="1" x14ac:dyDescent="0.45">
      <c r="A5" s="7" t="s">
        <v>0</v>
      </c>
      <c r="B5" s="8" t="s">
        <v>6</v>
      </c>
      <c r="C5" s="7" t="s">
        <v>3</v>
      </c>
      <c r="D5" s="9" t="s">
        <v>7</v>
      </c>
      <c r="E5" s="7" t="s">
        <v>4</v>
      </c>
      <c r="F5" s="7" t="s">
        <v>5</v>
      </c>
      <c r="G5" s="8" t="s">
        <v>8</v>
      </c>
    </row>
    <row r="6" spans="1:7" ht="48.75" customHeight="1" x14ac:dyDescent="0.45">
      <c r="A6" s="10">
        <v>1</v>
      </c>
      <c r="B6" s="11" t="s">
        <v>32</v>
      </c>
      <c r="C6" s="7" t="s">
        <v>15</v>
      </c>
      <c r="D6" s="22">
        <v>4280</v>
      </c>
      <c r="E6" s="12">
        <v>4280</v>
      </c>
      <c r="F6" s="13">
        <f>E6/D6*100</f>
        <v>100</v>
      </c>
      <c r="G6" s="8" t="s">
        <v>17</v>
      </c>
    </row>
    <row r="7" spans="1:7" ht="44.5" customHeight="1" x14ac:dyDescent="0.45">
      <c r="A7" s="10">
        <v>2</v>
      </c>
      <c r="B7" s="11" t="s">
        <v>33</v>
      </c>
      <c r="C7" s="7" t="s">
        <v>15</v>
      </c>
      <c r="D7" s="22">
        <v>30000</v>
      </c>
      <c r="E7" s="12">
        <v>30000</v>
      </c>
      <c r="F7" s="13">
        <f t="shared" ref="F7:F23" si="0">E7/D7*100</f>
        <v>100</v>
      </c>
      <c r="G7" s="8" t="s">
        <v>17</v>
      </c>
    </row>
    <row r="8" spans="1:7" ht="24" customHeight="1" x14ac:dyDescent="0.45">
      <c r="A8" s="10">
        <v>3</v>
      </c>
      <c r="B8" s="14" t="s">
        <v>21</v>
      </c>
      <c r="C8" s="7" t="s">
        <v>15</v>
      </c>
      <c r="D8" s="22">
        <v>782400</v>
      </c>
      <c r="E8" s="22">
        <v>782400</v>
      </c>
      <c r="F8" s="13">
        <f t="shared" si="0"/>
        <v>100</v>
      </c>
      <c r="G8" s="8" t="s">
        <v>17</v>
      </c>
    </row>
    <row r="9" spans="1:7" ht="24" customHeight="1" x14ac:dyDescent="0.45">
      <c r="A9" s="10">
        <v>4</v>
      </c>
      <c r="B9" s="14" t="s">
        <v>11</v>
      </c>
      <c r="C9" s="7" t="s">
        <v>16</v>
      </c>
      <c r="D9" s="22">
        <v>17200</v>
      </c>
      <c r="E9" s="12">
        <v>0</v>
      </c>
      <c r="F9" s="13">
        <f t="shared" si="0"/>
        <v>0</v>
      </c>
      <c r="G9" s="8" t="s">
        <v>18</v>
      </c>
    </row>
    <row r="10" spans="1:7" ht="24" customHeight="1" x14ac:dyDescent="0.45">
      <c r="A10" s="10">
        <v>5</v>
      </c>
      <c r="B10" s="14" t="s">
        <v>22</v>
      </c>
      <c r="C10" s="7" t="s">
        <v>16</v>
      </c>
      <c r="D10" s="22">
        <v>38200</v>
      </c>
      <c r="E10" s="12">
        <v>26700</v>
      </c>
      <c r="F10" s="13">
        <f t="shared" si="0"/>
        <v>69.895287958115176</v>
      </c>
      <c r="G10" s="8" t="s">
        <v>17</v>
      </c>
    </row>
    <row r="11" spans="1:7" ht="24" customHeight="1" x14ac:dyDescent="0.45">
      <c r="A11" s="10">
        <v>6</v>
      </c>
      <c r="B11" s="14" t="s">
        <v>12</v>
      </c>
      <c r="C11" s="7" t="s">
        <v>15</v>
      </c>
      <c r="D11" s="22">
        <v>6700</v>
      </c>
      <c r="E11" s="12">
        <v>6700</v>
      </c>
      <c r="F11" s="13">
        <v>100</v>
      </c>
      <c r="G11" s="8" t="s">
        <v>17</v>
      </c>
    </row>
    <row r="12" spans="1:7" ht="24" customHeight="1" x14ac:dyDescent="0.45">
      <c r="A12" s="41">
        <v>7</v>
      </c>
      <c r="B12" s="14" t="s">
        <v>23</v>
      </c>
      <c r="C12" s="7" t="s">
        <v>15</v>
      </c>
      <c r="D12" s="32">
        <v>1086500</v>
      </c>
      <c r="E12" s="34">
        <v>957800</v>
      </c>
      <c r="F12" s="36">
        <f>E12/D12*100</f>
        <v>88.154624942475834</v>
      </c>
      <c r="G12" s="38" t="s">
        <v>17</v>
      </c>
    </row>
    <row r="13" spans="1:7" ht="24" customHeight="1" x14ac:dyDescent="0.45">
      <c r="A13" s="40"/>
      <c r="B13" s="14" t="s">
        <v>24</v>
      </c>
      <c r="C13" s="7" t="s">
        <v>15</v>
      </c>
      <c r="D13" s="33"/>
      <c r="E13" s="35"/>
      <c r="F13" s="37"/>
      <c r="G13" s="39"/>
    </row>
    <row r="14" spans="1:7" ht="24" customHeight="1" x14ac:dyDescent="0.45">
      <c r="A14" s="10">
        <v>8</v>
      </c>
      <c r="B14" s="14" t="s">
        <v>25</v>
      </c>
      <c r="C14" s="7" t="s">
        <v>15</v>
      </c>
      <c r="D14" s="22">
        <v>4800</v>
      </c>
      <c r="E14" s="12">
        <v>4800</v>
      </c>
      <c r="F14" s="13">
        <v>100</v>
      </c>
      <c r="G14" s="8" t="s">
        <v>17</v>
      </c>
    </row>
    <row r="15" spans="1:7" ht="24" customHeight="1" x14ac:dyDescent="0.45">
      <c r="A15" s="10">
        <v>9</v>
      </c>
      <c r="B15" s="14" t="s">
        <v>10</v>
      </c>
      <c r="C15" s="7" t="s">
        <v>16</v>
      </c>
      <c r="D15" s="22">
        <v>38500</v>
      </c>
      <c r="E15" s="12">
        <v>12600</v>
      </c>
      <c r="F15" s="13">
        <f t="shared" si="0"/>
        <v>32.727272727272727</v>
      </c>
      <c r="G15" s="8" t="s">
        <v>17</v>
      </c>
    </row>
    <row r="16" spans="1:7" ht="24" customHeight="1" x14ac:dyDescent="0.45">
      <c r="A16" s="10">
        <v>10</v>
      </c>
      <c r="B16" s="14" t="s">
        <v>13</v>
      </c>
      <c r="C16" s="7" t="s">
        <v>16</v>
      </c>
      <c r="D16" s="22">
        <v>49100</v>
      </c>
      <c r="E16" s="12">
        <v>39689.4</v>
      </c>
      <c r="F16" s="13">
        <f t="shared" si="0"/>
        <v>80.833808553971494</v>
      </c>
      <c r="G16" s="8" t="s">
        <v>18</v>
      </c>
    </row>
    <row r="17" spans="1:7" ht="24" customHeight="1" x14ac:dyDescent="0.45">
      <c r="A17" s="10">
        <v>11</v>
      </c>
      <c r="B17" s="14" t="s">
        <v>9</v>
      </c>
      <c r="C17" s="7" t="s">
        <v>16</v>
      </c>
      <c r="D17" s="22">
        <v>11700</v>
      </c>
      <c r="E17" s="12">
        <v>0</v>
      </c>
      <c r="F17" s="13">
        <f t="shared" si="0"/>
        <v>0</v>
      </c>
      <c r="G17" s="8" t="s">
        <v>18</v>
      </c>
    </row>
    <row r="18" spans="1:7" ht="24" customHeight="1" x14ac:dyDescent="0.45">
      <c r="A18" s="10">
        <v>12</v>
      </c>
      <c r="B18" s="20" t="s">
        <v>26</v>
      </c>
      <c r="C18" s="7" t="s">
        <v>16</v>
      </c>
      <c r="D18" s="22">
        <v>400</v>
      </c>
      <c r="E18" s="12">
        <v>0</v>
      </c>
      <c r="F18" s="13">
        <f t="shared" si="0"/>
        <v>0</v>
      </c>
      <c r="G18" s="8" t="s">
        <v>18</v>
      </c>
    </row>
    <row r="19" spans="1:7" ht="24" customHeight="1" x14ac:dyDescent="0.45">
      <c r="A19" s="10">
        <v>13</v>
      </c>
      <c r="B19" s="14" t="s">
        <v>27</v>
      </c>
      <c r="C19" s="7" t="s">
        <v>16</v>
      </c>
      <c r="D19" s="22">
        <v>71200</v>
      </c>
      <c r="E19" s="12">
        <v>20400</v>
      </c>
      <c r="F19" s="13">
        <f t="shared" si="0"/>
        <v>28.651685393258425</v>
      </c>
      <c r="G19" s="8" t="s">
        <v>17</v>
      </c>
    </row>
    <row r="20" spans="1:7" ht="24" customHeight="1" x14ac:dyDescent="0.45">
      <c r="A20" s="10">
        <v>14</v>
      </c>
      <c r="B20" s="14" t="s">
        <v>28</v>
      </c>
      <c r="C20" s="7" t="s">
        <v>15</v>
      </c>
      <c r="D20" s="22">
        <v>3100</v>
      </c>
      <c r="E20" s="22">
        <v>3100</v>
      </c>
      <c r="F20" s="13">
        <f t="shared" si="0"/>
        <v>100</v>
      </c>
      <c r="G20" s="8" t="s">
        <v>17</v>
      </c>
    </row>
    <row r="21" spans="1:7" ht="20.5" customHeight="1" x14ac:dyDescent="0.45">
      <c r="A21" s="10">
        <v>15</v>
      </c>
      <c r="B21" s="15" t="s">
        <v>29</v>
      </c>
      <c r="C21" s="7" t="s">
        <v>16</v>
      </c>
      <c r="D21" s="22">
        <v>56300</v>
      </c>
      <c r="E21" s="12">
        <v>20400</v>
      </c>
      <c r="F21" s="13">
        <f t="shared" si="0"/>
        <v>36.234458259325045</v>
      </c>
      <c r="G21" s="8" t="s">
        <v>17</v>
      </c>
    </row>
    <row r="22" spans="1:7" ht="21" customHeight="1" x14ac:dyDescent="0.45">
      <c r="A22" s="10">
        <v>16</v>
      </c>
      <c r="B22" s="15" t="s">
        <v>30</v>
      </c>
      <c r="C22" s="7" t="s">
        <v>15</v>
      </c>
      <c r="D22" s="22">
        <v>41100</v>
      </c>
      <c r="E22" s="12">
        <v>41100</v>
      </c>
      <c r="F22" s="13">
        <f t="shared" si="0"/>
        <v>100</v>
      </c>
      <c r="G22" s="8" t="s">
        <v>17</v>
      </c>
    </row>
    <row r="23" spans="1:7" ht="17.5" customHeight="1" x14ac:dyDescent="0.45">
      <c r="A23" s="21">
        <v>17</v>
      </c>
      <c r="B23" s="17" t="s">
        <v>31</v>
      </c>
      <c r="C23" s="7" t="s">
        <v>15</v>
      </c>
      <c r="D23" s="23">
        <v>72000</v>
      </c>
      <c r="E23" s="23">
        <v>72000</v>
      </c>
      <c r="F23" s="13">
        <f t="shared" si="0"/>
        <v>100</v>
      </c>
      <c r="G23" s="8" t="s">
        <v>17</v>
      </c>
    </row>
    <row r="24" spans="1:7" x14ac:dyDescent="0.45">
      <c r="A24" s="16" t="s">
        <v>2</v>
      </c>
      <c r="B24" s="16"/>
      <c r="C24" s="16"/>
      <c r="D24" s="24">
        <f>SUM(D6:D23)</f>
        <v>2313480</v>
      </c>
      <c r="E24" s="16"/>
      <c r="F24" s="16"/>
      <c r="G24" s="16"/>
    </row>
    <row r="26" spans="1:7" x14ac:dyDescent="0.45">
      <c r="D26" s="18" t="s">
        <v>14</v>
      </c>
    </row>
    <row r="27" spans="1:7" x14ac:dyDescent="0.45">
      <c r="E27" s="31" t="s">
        <v>34</v>
      </c>
      <c r="F27" s="31"/>
    </row>
    <row r="28" spans="1:7" x14ac:dyDescent="0.45">
      <c r="E28" s="31" t="s">
        <v>35</v>
      </c>
      <c r="F28" s="31"/>
    </row>
  </sheetData>
  <mergeCells count="10">
    <mergeCell ref="A1:G1"/>
    <mergeCell ref="A2:G2"/>
    <mergeCell ref="A3:G3"/>
    <mergeCell ref="E27:F27"/>
    <mergeCell ref="E28:F28"/>
    <mergeCell ref="D12:D13"/>
    <mergeCell ref="E12:E13"/>
    <mergeCell ref="F12:F13"/>
    <mergeCell ref="G12:G13"/>
    <mergeCell ref="A12:A13"/>
  </mergeCells>
  <pageMargins left="0.70866141732283472" right="0.11811023622047245" top="0.74803149606299213" bottom="0.74803149606299213" header="0.31496062992125984" footer="0.31496062992125984"/>
  <pageSetup paperSize="9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รายงานผลการใช้จ่ายงบประมาณ</vt:lpstr>
      <vt:lpstr>รายงานผลการใช้จ่ายงบประมาณ!Print_Titles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สภ.ปักธงชัย จว.นครราชสีมา</dc:creator>
  <cp:lastModifiedBy>acer</cp:lastModifiedBy>
  <cp:lastPrinted>2025-04-03T03:12:20Z</cp:lastPrinted>
  <dcterms:created xsi:type="dcterms:W3CDTF">2025-01-08T03:46:45Z</dcterms:created>
  <dcterms:modified xsi:type="dcterms:W3CDTF">2025-04-11T08:44:44Z</dcterms:modified>
</cp:coreProperties>
</file>